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0" yWindow="0" windowWidth="9990" windowHeight="6000"/>
  </bookViews>
  <sheets>
    <sheet name="Blattschutz &quot;0000&quot;" sheetId="1" r:id="rId1"/>
  </sheets>
  <calcPr calcId="125725"/>
</workbook>
</file>

<file path=xl/calcChain.xml><?xml version="1.0" encoding="utf-8"?>
<calcChain xmlns="http://schemas.openxmlformats.org/spreadsheetml/2006/main">
  <c r="C32" i="1"/>
  <c r="L23"/>
  <c r="M23"/>
  <c r="M13"/>
  <c r="M14"/>
  <c r="M15"/>
  <c r="M16"/>
  <c r="K13"/>
  <c r="K14"/>
  <c r="K15"/>
  <c r="K16"/>
  <c r="M18"/>
  <c r="M19"/>
  <c r="M20"/>
  <c r="M21"/>
  <c r="M22"/>
  <c r="K19"/>
  <c r="K20"/>
  <c r="K21"/>
  <c r="K22"/>
  <c r="K18"/>
  <c r="N12"/>
  <c r="J12"/>
  <c r="M12"/>
  <c r="J13"/>
  <c r="J14"/>
  <c r="J15"/>
  <c r="J16"/>
  <c r="N13"/>
  <c r="N14"/>
  <c r="N15"/>
  <c r="N16"/>
  <c r="K23"/>
  <c r="K12"/>
  <c r="M8"/>
  <c r="J8"/>
</calcChain>
</file>

<file path=xl/sharedStrings.xml><?xml version="1.0" encoding="utf-8"?>
<sst xmlns="http://schemas.openxmlformats.org/spreadsheetml/2006/main" count="62" uniqueCount="29">
  <si>
    <t>Kreisliga</t>
  </si>
  <si>
    <t>Luftgewehr</t>
  </si>
  <si>
    <t>Bezirksliga</t>
  </si>
  <si>
    <t>Luftpistole</t>
  </si>
  <si>
    <t>Mannschaft (1)</t>
  </si>
  <si>
    <t>Mannschaft (2)</t>
  </si>
  <si>
    <t>Serien</t>
  </si>
  <si>
    <t>S/E</t>
  </si>
  <si>
    <t>Nat.</t>
  </si>
  <si>
    <t>Ges.</t>
  </si>
  <si>
    <t>Stechergebnis Pos. 1</t>
  </si>
  <si>
    <t>Stechergebnis Pos. 2</t>
  </si>
  <si>
    <t>Stechergebnis Pos. 3</t>
  </si>
  <si>
    <t>Stechergebnis Pos. 4</t>
  </si>
  <si>
    <t>Stechergebnis Pos. 5</t>
  </si>
  <si>
    <t>Bemerkungen</t>
  </si>
  <si>
    <t>Ort, Datum:</t>
  </si>
  <si>
    <t>Wettkampfbericht</t>
  </si>
  <si>
    <t>Unterschrift Kampfrichter / Schießleiter</t>
  </si>
  <si>
    <t>Unterschrift Mannschaftsführer (1)</t>
  </si>
  <si>
    <t xml:space="preserve">  Unterschrift Mannschaftsführer (2)</t>
  </si>
  <si>
    <t>:</t>
  </si>
  <si>
    <t xml:space="preserve">: </t>
  </si>
  <si>
    <t>Name</t>
  </si>
  <si>
    <t>X</t>
  </si>
  <si>
    <t>S</t>
  </si>
  <si>
    <t>Stand</t>
  </si>
  <si>
    <t>DE</t>
  </si>
  <si>
    <t>Witten,</t>
  </si>
</sst>
</file>

<file path=xl/styles.xml><?xml version="1.0" encoding="utf-8"?>
<styleSheet xmlns="http://schemas.openxmlformats.org/spreadsheetml/2006/main">
  <numFmts count="1">
    <numFmt numFmtId="164" formatCode="[$-407]d/\ mmmm\ yyyy;@"/>
  </numFmts>
  <fonts count="10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23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6"/>
      <name val="Arial"/>
      <family val="2"/>
    </font>
    <font>
      <sz val="2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1" fillId="0" borderId="3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0" fontId="1" fillId="0" borderId="6" xfId="0" applyNumberFormat="1" applyFont="1" applyFill="1" applyBorder="1" applyAlignment="1" applyProtection="1">
      <alignment horizontal="left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6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8" xfId="0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indent="8"/>
    </xf>
    <xf numFmtId="0" fontId="5" fillId="0" borderId="6" xfId="0" applyNumberFormat="1" applyFont="1" applyFill="1" applyBorder="1" applyAlignment="1" applyProtection="1">
      <alignment vertical="top"/>
      <protection locked="0"/>
    </xf>
    <xf numFmtId="0" fontId="1" fillId="0" borderId="6" xfId="0" applyNumberFormat="1" applyFont="1" applyFill="1" applyBorder="1" applyAlignment="1" applyProtection="1">
      <alignment horizontal="left" vertical="top"/>
      <protection locked="0"/>
    </xf>
    <xf numFmtId="0" fontId="5" fillId="0" borderId="6" xfId="0" applyNumberFormat="1" applyFont="1" applyFill="1" applyBorder="1" applyAlignment="1" applyProtection="1">
      <alignment horizontal="left" vertical="top"/>
      <protection locked="0"/>
    </xf>
    <xf numFmtId="0" fontId="2" fillId="0" borderId="6" xfId="0" applyNumberFormat="1" applyFont="1" applyFill="1" applyBorder="1" applyAlignment="1" applyProtection="1">
      <alignment horizontal="center" vertical="top"/>
      <protection locked="0"/>
    </xf>
    <xf numFmtId="0" fontId="1" fillId="0" borderId="8" xfId="0" applyNumberFormat="1" applyFont="1" applyFill="1" applyBorder="1" applyAlignment="1" applyProtection="1">
      <alignment horizontal="left" vertical="top"/>
      <protection locked="0"/>
    </xf>
    <xf numFmtId="0" fontId="2" fillId="0" borderId="10" xfId="0" applyNumberFormat="1" applyFont="1" applyFill="1" applyBorder="1" applyAlignment="1" applyProtection="1">
      <alignment horizontal="center" vertical="top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top"/>
    </xf>
    <xf numFmtId="49" fontId="5" fillId="0" borderId="6" xfId="0" applyNumberFormat="1" applyFont="1" applyFill="1" applyBorder="1" applyAlignment="1" applyProtection="1">
      <alignment horizontal="left" vertical="top"/>
      <protection locked="0"/>
    </xf>
    <xf numFmtId="0" fontId="5" fillId="0" borderId="11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horizontal="left" vertical="top"/>
    </xf>
    <xf numFmtId="0" fontId="0" fillId="0" borderId="6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horizontal="center" vertical="top"/>
      <protection locked="0"/>
    </xf>
    <xf numFmtId="0" fontId="5" fillId="0" borderId="11" xfId="0" applyNumberFormat="1" applyFont="1" applyFill="1" applyBorder="1" applyAlignment="1" applyProtection="1">
      <alignment horizontal="center" vertical="top"/>
      <protection locked="0"/>
    </xf>
    <xf numFmtId="0" fontId="5" fillId="0" borderId="7" xfId="0" applyNumberFormat="1" applyFont="1" applyFill="1" applyBorder="1" applyAlignment="1" applyProtection="1">
      <alignment horizontal="center" vertical="top"/>
      <protection locked="0"/>
    </xf>
    <xf numFmtId="164" fontId="9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 indent="8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1" fillId="0" borderId="8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10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1" fillId="0" borderId="11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left" vertical="top"/>
      <protection locked="0"/>
    </xf>
    <xf numFmtId="164" fontId="9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horizontal="left" vertical="top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W32"/>
  <sheetViews>
    <sheetView tabSelected="1" workbookViewId="0">
      <selection activeCell="C32" sqref="C32:D32"/>
    </sheetView>
  </sheetViews>
  <sheetFormatPr baseColWidth="10" defaultRowHeight="12.75"/>
  <cols>
    <col min="1" max="1" width="4.5703125" customWidth="1"/>
    <col min="2" max="3" width="4.42578125" customWidth="1"/>
    <col min="4" max="4" width="27.28515625" customWidth="1"/>
    <col min="5" max="5" width="5.85546875" bestFit="1" customWidth="1"/>
    <col min="6" max="9" width="3.5703125" customWidth="1"/>
    <col min="10" max="10" width="6.85546875" customWidth="1"/>
    <col min="11" max="11" width="9" customWidth="1"/>
    <col min="12" max="12" width="3.5703125" customWidth="1"/>
    <col min="13" max="13" width="9" customWidth="1"/>
    <col min="14" max="14" width="7.5703125" customWidth="1"/>
    <col min="15" max="18" width="3.5703125" customWidth="1"/>
    <col min="19" max="19" width="5.85546875" bestFit="1" customWidth="1"/>
    <col min="20" max="20" width="27.28515625" customWidth="1"/>
    <col min="21" max="22" width="4.42578125" customWidth="1"/>
    <col min="23" max="23" width="4.5703125" customWidth="1"/>
  </cols>
  <sheetData>
    <row r="1" spans="1:23">
      <c r="A1" s="57"/>
      <c r="B1" s="57"/>
      <c r="C1" s="57"/>
      <c r="D1" s="57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3"/>
      <c r="U1" s="53"/>
      <c r="V1" s="53"/>
      <c r="W1" s="53"/>
    </row>
    <row r="2" spans="1:23" ht="30" customHeight="1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14"/>
      <c r="B3" s="34" t="s">
        <v>24</v>
      </c>
      <c r="C3" s="13"/>
      <c r="D3" s="12" t="s">
        <v>0</v>
      </c>
      <c r="E3" s="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2" t="s">
        <v>1</v>
      </c>
      <c r="U3" s="12"/>
      <c r="V3" s="34"/>
      <c r="W3" s="12"/>
    </row>
    <row r="4" spans="1:23">
      <c r="B4" s="34"/>
      <c r="C4" s="13"/>
      <c r="D4" s="12" t="s">
        <v>2</v>
      </c>
      <c r="E4" s="1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2" t="s">
        <v>3</v>
      </c>
      <c r="U4" s="12"/>
      <c r="V4" s="34" t="s">
        <v>24</v>
      </c>
      <c r="W4" s="12"/>
    </row>
    <row r="5" spans="1:23">
      <c r="A5" s="38" t="s">
        <v>4</v>
      </c>
      <c r="B5" s="38"/>
      <c r="C5" s="38"/>
      <c r="D5" s="38"/>
      <c r="E5" s="15"/>
      <c r="F5" s="2"/>
      <c r="G5" s="2"/>
      <c r="H5" s="2"/>
      <c r="I5" s="2"/>
      <c r="J5" s="2"/>
      <c r="K5" s="2"/>
      <c r="M5" s="2"/>
      <c r="N5" s="2"/>
      <c r="O5" s="2"/>
      <c r="P5" s="2"/>
      <c r="Q5" s="2"/>
      <c r="R5" s="2"/>
      <c r="S5" s="2"/>
      <c r="T5" s="54" t="s">
        <v>5</v>
      </c>
      <c r="U5" s="54"/>
      <c r="V5" s="54"/>
      <c r="W5" s="54"/>
    </row>
    <row r="6" spans="1:23" ht="43.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ht="17.25" customHeight="1"/>
    <row r="8" spans="1:23">
      <c r="A8" s="45"/>
      <c r="B8" s="45"/>
      <c r="C8" s="45"/>
      <c r="D8" s="45"/>
      <c r="E8" s="2"/>
      <c r="F8" s="45"/>
      <c r="G8" s="45"/>
      <c r="H8" s="45"/>
      <c r="I8" s="45"/>
      <c r="J8" s="61">
        <f>SUM(K12:K16,K18:K22)</f>
        <v>0</v>
      </c>
      <c r="K8" s="62"/>
      <c r="M8" s="61">
        <f>SUM(M12:M16,M18:M22)</f>
        <v>0</v>
      </c>
      <c r="N8" s="62"/>
      <c r="O8" s="44"/>
      <c r="P8" s="45"/>
      <c r="Q8" s="45"/>
      <c r="R8" s="45"/>
      <c r="S8" s="45"/>
      <c r="T8" s="45"/>
      <c r="U8" s="45"/>
      <c r="V8" s="45"/>
      <c r="W8" s="45"/>
    </row>
    <row r="9" spans="1:23">
      <c r="A9" s="45"/>
      <c r="B9" s="45"/>
      <c r="C9" s="45"/>
      <c r="D9" s="45"/>
      <c r="E9" s="2"/>
      <c r="F9" s="42"/>
      <c r="G9" s="42"/>
      <c r="H9" s="42"/>
      <c r="I9" s="55"/>
      <c r="J9" s="63"/>
      <c r="K9" s="64"/>
      <c r="L9" s="4"/>
      <c r="M9" s="63"/>
      <c r="N9" s="64"/>
      <c r="O9" s="46"/>
      <c r="P9" s="42"/>
      <c r="Q9" s="42"/>
      <c r="R9" s="42"/>
      <c r="S9" s="2"/>
      <c r="T9" s="45"/>
      <c r="U9" s="45"/>
      <c r="V9" s="45"/>
      <c r="W9" s="45"/>
    </row>
    <row r="10" spans="1:23">
      <c r="A10" s="42"/>
      <c r="B10" s="42"/>
      <c r="C10" s="42"/>
      <c r="D10" s="42"/>
      <c r="E10" s="5"/>
      <c r="F10" s="47" t="s">
        <v>6</v>
      </c>
      <c r="G10" s="48"/>
      <c r="H10" s="48"/>
      <c r="I10" s="49"/>
      <c r="J10" s="10"/>
      <c r="K10" s="6"/>
      <c r="L10" s="2"/>
      <c r="M10" s="6"/>
      <c r="N10" s="7"/>
      <c r="O10" s="47" t="s">
        <v>6</v>
      </c>
      <c r="P10" s="48"/>
      <c r="Q10" s="48"/>
      <c r="R10" s="49"/>
      <c r="S10" s="26"/>
      <c r="T10" s="42"/>
      <c r="U10" s="42"/>
      <c r="V10" s="42"/>
      <c r="W10" s="42"/>
    </row>
    <row r="11" spans="1:23">
      <c r="A11" s="8"/>
      <c r="B11" s="9" t="s">
        <v>7</v>
      </c>
      <c r="C11" s="9" t="s">
        <v>8</v>
      </c>
      <c r="D11" s="28" t="s">
        <v>23</v>
      </c>
      <c r="E11" s="27" t="s">
        <v>26</v>
      </c>
      <c r="F11" s="9">
        <v>1</v>
      </c>
      <c r="G11" s="9">
        <v>2</v>
      </c>
      <c r="H11" s="9">
        <v>3</v>
      </c>
      <c r="I11" s="9">
        <v>4</v>
      </c>
      <c r="J11" s="9" t="s">
        <v>9</v>
      </c>
      <c r="K11" s="46"/>
      <c r="L11" s="42"/>
      <c r="M11" s="55"/>
      <c r="N11" s="9" t="s">
        <v>9</v>
      </c>
      <c r="O11" s="10">
        <v>4</v>
      </c>
      <c r="P11" s="10">
        <v>3</v>
      </c>
      <c r="Q11" s="10">
        <v>2</v>
      </c>
      <c r="R11" s="11">
        <v>1</v>
      </c>
      <c r="S11" s="30" t="s">
        <v>26</v>
      </c>
      <c r="T11" s="28" t="s">
        <v>23</v>
      </c>
      <c r="U11" s="9" t="s">
        <v>8</v>
      </c>
      <c r="V11" s="9" t="s">
        <v>7</v>
      </c>
      <c r="W11" s="8"/>
    </row>
    <row r="12" spans="1:23">
      <c r="A12" s="24">
        <v>1</v>
      </c>
      <c r="B12" s="23" t="s">
        <v>25</v>
      </c>
      <c r="C12" s="32" t="s">
        <v>27</v>
      </c>
      <c r="D12" s="21"/>
      <c r="E12" s="35">
        <v>1</v>
      </c>
      <c r="F12" s="22"/>
      <c r="G12" s="22"/>
      <c r="H12" s="22"/>
      <c r="I12" s="22"/>
      <c r="J12" s="7" t="str">
        <f>IF(SUM(F12:I12)=0,"",SUM(F12:I12))</f>
        <v/>
      </c>
      <c r="K12" s="8" t="str">
        <f>IF(OR(COUNT($F12:$I12)&lt;4,(COUNT($O12:$R12)&lt;4)),"",IF($J12=$N12,"",IF($J12&gt;$N12,1,0)))</f>
        <v/>
      </c>
      <c r="L12" s="18" t="s">
        <v>22</v>
      </c>
      <c r="M12" s="8" t="str">
        <f>IF(OR(COUNT($F12:$I12)&lt;4,(COUNT($O12:$R12)&lt;4)),"",IF($J12=$N12,"",IF($J12&lt;$N12,1,0)))</f>
        <v/>
      </c>
      <c r="N12" s="8" t="str">
        <f>IF(SUM(O12:R12)=0,"",SUM(O12:R12))</f>
        <v/>
      </c>
      <c r="O12" s="22"/>
      <c r="P12" s="22"/>
      <c r="Q12" s="22"/>
      <c r="R12" s="23"/>
      <c r="S12" s="36">
        <v>2</v>
      </c>
      <c r="T12" s="29"/>
      <c r="U12" s="32" t="s">
        <v>27</v>
      </c>
      <c r="V12" s="23" t="s">
        <v>25</v>
      </c>
      <c r="W12" s="24">
        <v>1</v>
      </c>
    </row>
    <row r="13" spans="1:23">
      <c r="A13" s="24">
        <v>2</v>
      </c>
      <c r="B13" s="23" t="s">
        <v>25</v>
      </c>
      <c r="C13" s="32" t="s">
        <v>27</v>
      </c>
      <c r="D13" s="21"/>
      <c r="E13" s="35">
        <v>3</v>
      </c>
      <c r="F13" s="22"/>
      <c r="G13" s="22"/>
      <c r="H13" s="22"/>
      <c r="I13" s="22"/>
      <c r="J13" s="7" t="str">
        <f>IF(SUM(F13:I13)=0,"",SUM(F13:I13))</f>
        <v/>
      </c>
      <c r="K13" s="8" t="str">
        <f>IF(OR(COUNT($F13:$I13)&lt;4,(COUNT($O13:$R13)&lt;4)),"",IF($J13=$N13,"",IF($J13&gt;$N13,1,0)))</f>
        <v/>
      </c>
      <c r="L13" s="18" t="s">
        <v>21</v>
      </c>
      <c r="M13" s="8" t="str">
        <f>IF(OR(COUNT($F13:$I13)&lt;4,(COUNT($O13:$R13)&lt;4)),"",IF($J13=$N13,"",IF($J13&lt;$N13,1,0)))</f>
        <v/>
      </c>
      <c r="N13" s="8" t="str">
        <f>IF(SUM(O13:R13)=0,"",SUM(O13:R13))</f>
        <v/>
      </c>
      <c r="O13" s="22"/>
      <c r="P13" s="22"/>
      <c r="Q13" s="22"/>
      <c r="R13" s="22"/>
      <c r="S13" s="36">
        <v>4</v>
      </c>
      <c r="T13" s="29"/>
      <c r="U13" s="32" t="s">
        <v>27</v>
      </c>
      <c r="V13" s="23" t="s">
        <v>25</v>
      </c>
      <c r="W13" s="24">
        <v>2</v>
      </c>
    </row>
    <row r="14" spans="1:23">
      <c r="A14" s="24">
        <v>3</v>
      </c>
      <c r="B14" s="23" t="s">
        <v>25</v>
      </c>
      <c r="C14" s="32" t="s">
        <v>27</v>
      </c>
      <c r="D14" s="21"/>
      <c r="E14" s="35">
        <v>5</v>
      </c>
      <c r="F14" s="22"/>
      <c r="G14" s="22"/>
      <c r="H14" s="22"/>
      <c r="I14" s="22"/>
      <c r="J14" s="7" t="str">
        <f>IF(SUM(F14:I14)=0,"",SUM(F14:I14))</f>
        <v/>
      </c>
      <c r="K14" s="8" t="str">
        <f>IF(OR(COUNT($F14:$I14)&lt;4,(COUNT($O14:$R14)&lt;4)),"",IF($J14=$N14,"",IF($J14&gt;$N14,1,0)))</f>
        <v/>
      </c>
      <c r="L14" s="18" t="s">
        <v>21</v>
      </c>
      <c r="M14" s="8" t="str">
        <f>IF(OR(COUNT($F14:$I14)&lt;4,(COUNT($O14:$R14)&lt;4)),"",IF($J14=$N14,"",IF($J14&lt;$N14,1,0)))</f>
        <v/>
      </c>
      <c r="N14" s="8" t="str">
        <f>IF(SUM(O14:R14)=0,"",SUM(O14:R14))</f>
        <v/>
      </c>
      <c r="O14" s="22"/>
      <c r="P14" s="22"/>
      <c r="Q14" s="22"/>
      <c r="R14" s="22"/>
      <c r="S14" s="36">
        <v>6</v>
      </c>
      <c r="T14" s="29"/>
      <c r="U14" s="32" t="s">
        <v>27</v>
      </c>
      <c r="V14" s="23" t="s">
        <v>25</v>
      </c>
      <c r="W14" s="24">
        <v>3</v>
      </c>
    </row>
    <row r="15" spans="1:23">
      <c r="A15" s="24">
        <v>4</v>
      </c>
      <c r="B15" s="23" t="s">
        <v>25</v>
      </c>
      <c r="C15" s="32" t="s">
        <v>27</v>
      </c>
      <c r="D15" s="21"/>
      <c r="E15" s="35">
        <v>7</v>
      </c>
      <c r="F15" s="22"/>
      <c r="G15" s="22"/>
      <c r="H15" s="22"/>
      <c r="I15" s="22"/>
      <c r="J15" s="7" t="str">
        <f>IF(SUM(F15:I15)=0,"",SUM(F15:I15))</f>
        <v/>
      </c>
      <c r="K15" s="8" t="str">
        <f>IF(OR(COUNT($F15:$I15)&lt;4,(COUNT($O15:$R15)&lt;4)),"",IF($J15=$N15,"",IF($J15&gt;$N15,1,0)))</f>
        <v/>
      </c>
      <c r="L15" s="18" t="s">
        <v>21</v>
      </c>
      <c r="M15" s="8" t="str">
        <f>IF(OR(COUNT($F15:$I15)&lt;4,(COUNT($O15:$R15)&lt;4)),"",IF($J15=$N15,"",IF($J15&lt;$N15,1,0)))</f>
        <v/>
      </c>
      <c r="N15" s="8" t="str">
        <f>IF(SUM(O15:R15)=0,"",SUM(O15:R15))</f>
        <v/>
      </c>
      <c r="O15" s="22"/>
      <c r="P15" s="22"/>
      <c r="Q15" s="22"/>
      <c r="R15" s="22"/>
      <c r="S15" s="36">
        <v>8</v>
      </c>
      <c r="T15" s="29"/>
      <c r="U15" s="32" t="s">
        <v>27</v>
      </c>
      <c r="V15" s="23" t="s">
        <v>25</v>
      </c>
      <c r="W15" s="24">
        <v>4</v>
      </c>
    </row>
    <row r="16" spans="1:23">
      <c r="A16" s="24">
        <v>5</v>
      </c>
      <c r="B16" s="23" t="s">
        <v>25</v>
      </c>
      <c r="C16" s="32" t="s">
        <v>27</v>
      </c>
      <c r="D16" s="21"/>
      <c r="E16" s="35">
        <v>9</v>
      </c>
      <c r="F16" s="22"/>
      <c r="G16" s="22"/>
      <c r="H16" s="22"/>
      <c r="I16" s="22"/>
      <c r="J16" s="7" t="str">
        <f>IF(SUM(F16:I16)=0,"",SUM(F16:I16))</f>
        <v/>
      </c>
      <c r="K16" s="8" t="str">
        <f>IF(OR(COUNT($F16:$I16)&lt;4,(COUNT($O16:$R16)&lt;4)),"",IF($J16=$N16,"",IF($J16&gt;$N16,1,0)))</f>
        <v/>
      </c>
      <c r="L16" s="19" t="s">
        <v>21</v>
      </c>
      <c r="M16" s="8" t="str">
        <f>IF(OR(COUNT($F16:$I16)&lt;4,(COUNT($O16:$R16)&lt;4)),"",IF($J16=$N16,"",IF($J16&lt;$N16,1,0)))</f>
        <v/>
      </c>
      <c r="N16" s="8" t="str">
        <f>IF(SUM(O16:R16)=0,"",SUM(O16:R16))</f>
        <v/>
      </c>
      <c r="O16" s="22"/>
      <c r="P16" s="22"/>
      <c r="Q16" s="22"/>
      <c r="R16" s="22"/>
      <c r="S16" s="36">
        <v>10</v>
      </c>
      <c r="T16" s="29"/>
      <c r="U16" s="32" t="s">
        <v>27</v>
      </c>
      <c r="V16" s="23" t="s">
        <v>25</v>
      </c>
      <c r="W16" s="24">
        <v>5</v>
      </c>
    </row>
    <row r="17" spans="1:23">
      <c r="A17" s="40"/>
      <c r="B17" s="40"/>
      <c r="C17" s="40"/>
      <c r="D17" s="40"/>
      <c r="E17" s="6"/>
      <c r="F17" s="50"/>
      <c r="G17" s="50"/>
      <c r="H17" s="50"/>
      <c r="I17" s="50"/>
      <c r="J17" s="40"/>
      <c r="K17" s="40"/>
      <c r="L17" s="40"/>
      <c r="M17" s="40"/>
      <c r="N17" s="40"/>
      <c r="O17" s="50"/>
      <c r="P17" s="50"/>
      <c r="Q17" s="50"/>
      <c r="R17" s="50"/>
      <c r="S17" s="6"/>
      <c r="T17" s="40"/>
      <c r="U17" s="40"/>
      <c r="V17" s="40"/>
      <c r="W17" s="40"/>
    </row>
    <row r="18" spans="1:23">
      <c r="A18" s="41" t="s">
        <v>10</v>
      </c>
      <c r="B18" s="41"/>
      <c r="C18" s="41"/>
      <c r="D18" s="41"/>
      <c r="E18" s="20"/>
      <c r="F18" s="22"/>
      <c r="G18" s="22"/>
      <c r="H18" s="22"/>
      <c r="I18" s="22"/>
      <c r="J18" s="31"/>
      <c r="K18" s="33">
        <f>IF(COUNT($F18:$I18)&lt;&gt;COUNT($O18:$R18),"",IF($F18&gt;$R18,1,(IF($G18&gt;$Q18,1,IF($H18&gt;$P18,1,IF($I18&gt;$O18,1,0))))))</f>
        <v>0</v>
      </c>
      <c r="L18" s="2"/>
      <c r="M18" s="2">
        <f>IF(COUNT($F18:$I18)&lt;&gt;COUNT($O18:$R18),"",IF($F18&lt;$R18,1,(IF($G18&lt;$Q18,1,IF($H18&lt;$P18,1,IF($I18&lt;$O18,1,0))))))</f>
        <v>0</v>
      </c>
      <c r="N18" s="4"/>
      <c r="O18" s="22"/>
      <c r="P18" s="22"/>
      <c r="Q18" s="22"/>
      <c r="R18" s="22"/>
      <c r="S18" s="25"/>
      <c r="T18" s="58" t="s">
        <v>10</v>
      </c>
      <c r="U18" s="58"/>
      <c r="V18" s="58"/>
      <c r="W18" s="58"/>
    </row>
    <row r="19" spans="1:23">
      <c r="A19" s="41" t="s">
        <v>11</v>
      </c>
      <c r="B19" s="41"/>
      <c r="C19" s="41"/>
      <c r="D19" s="41"/>
      <c r="E19" s="20"/>
      <c r="F19" s="22"/>
      <c r="G19" s="22"/>
      <c r="H19" s="22"/>
      <c r="I19" s="22"/>
      <c r="J19" s="31"/>
      <c r="K19" s="33">
        <f>IF(COUNT($F19:$I19)&lt;&gt;COUNT($O19:$R19),"",IF($F19&gt;$R19,1,(IF($G19&gt;$Q19,1,IF($H19&gt;$P19,1,IF($I19&gt;$O19,1,0))))))</f>
        <v>0</v>
      </c>
      <c r="L19" s="2"/>
      <c r="M19" s="2">
        <f>IF(COUNT($F19:$I19)&lt;&gt;COUNT($O19:$R19),"",IF($F19&lt;$R19,1,(IF($G19&lt;$Q19,1,IF($H19&lt;$P19,1,IF($I19&lt;$O19,1,0))))))</f>
        <v>0</v>
      </c>
      <c r="N19" s="4"/>
      <c r="O19" s="22"/>
      <c r="P19" s="22"/>
      <c r="Q19" s="22"/>
      <c r="R19" s="22"/>
      <c r="S19" s="25"/>
      <c r="T19" s="58" t="s">
        <v>11</v>
      </c>
      <c r="U19" s="58"/>
      <c r="V19" s="58"/>
      <c r="W19" s="58"/>
    </row>
    <row r="20" spans="1:23">
      <c r="A20" s="41" t="s">
        <v>12</v>
      </c>
      <c r="B20" s="41"/>
      <c r="C20" s="41"/>
      <c r="D20" s="41"/>
      <c r="E20" s="20"/>
      <c r="F20" s="22"/>
      <c r="G20" s="22"/>
      <c r="H20" s="22"/>
      <c r="I20" s="22"/>
      <c r="J20" s="31"/>
      <c r="K20" s="33">
        <f>IF(COUNT($F20:$I20)&lt;&gt;COUNT($O20:$R20),"",IF($F20&gt;$R20,1,(IF($G20&gt;$Q20,1,IF($H20&gt;$P20,1,IF($I20&gt;$O20,1,0))))))</f>
        <v>0</v>
      </c>
      <c r="L20" s="2"/>
      <c r="M20" s="2">
        <f>IF(COUNT($F20:$I20)&lt;&gt;COUNT($O20:$R20),"",IF($F20&lt;$R20,1,(IF($G20&lt;$Q20,1,IF($H20&lt;$P20,1,IF($I20&lt;$O20,1,0))))))</f>
        <v>0</v>
      </c>
      <c r="N20" s="4"/>
      <c r="O20" s="22"/>
      <c r="P20" s="22"/>
      <c r="Q20" s="22"/>
      <c r="R20" s="22"/>
      <c r="S20" s="25"/>
      <c r="T20" s="58" t="s">
        <v>12</v>
      </c>
      <c r="U20" s="58"/>
      <c r="V20" s="58"/>
      <c r="W20" s="58"/>
    </row>
    <row r="21" spans="1:23">
      <c r="A21" s="41" t="s">
        <v>13</v>
      </c>
      <c r="B21" s="41"/>
      <c r="C21" s="41"/>
      <c r="D21" s="41"/>
      <c r="E21" s="20"/>
      <c r="F21" s="22"/>
      <c r="G21" s="22"/>
      <c r="H21" s="22"/>
      <c r="I21" s="22"/>
      <c r="J21" s="31"/>
      <c r="K21" s="33">
        <f>IF(COUNT($F21:$I21)&lt;&gt;COUNT($O21:$R21),"",IF($F21&gt;$R21,1,(IF($G21&gt;$Q21,1,IF($H21&gt;$P21,1,IF($I21&gt;$O21,1,0))))))</f>
        <v>0</v>
      </c>
      <c r="L21" s="2"/>
      <c r="M21" s="2">
        <f>IF(COUNT($F21:$I21)&lt;&gt;COUNT($O21:$R21),"",IF($F21&lt;$R21,1,(IF($G21&lt;$Q21,1,IF($H21&lt;$P21,1,IF($I21&lt;$O21,1,0))))))</f>
        <v>0</v>
      </c>
      <c r="N21" s="4"/>
      <c r="O21" s="22"/>
      <c r="P21" s="22"/>
      <c r="Q21" s="22"/>
      <c r="R21" s="22"/>
      <c r="S21" s="25"/>
      <c r="T21" s="58" t="s">
        <v>13</v>
      </c>
      <c r="U21" s="58"/>
      <c r="V21" s="58"/>
      <c r="W21" s="58"/>
    </row>
    <row r="22" spans="1:23">
      <c r="A22" s="41" t="s">
        <v>14</v>
      </c>
      <c r="B22" s="41"/>
      <c r="C22" s="41"/>
      <c r="D22" s="41"/>
      <c r="E22" s="20"/>
      <c r="F22" s="22"/>
      <c r="G22" s="22"/>
      <c r="H22" s="22"/>
      <c r="I22" s="22"/>
      <c r="J22" s="31"/>
      <c r="K22" s="33">
        <f>IF(COUNT($F22:$I22)&lt;&gt;COUNT($O22:$R22),"",IF($F22&gt;$R22,1,(IF($G22&gt;$Q22,1,IF($H22&gt;$P22,1,IF($I22&gt;$O22,1,0))))))</f>
        <v>0</v>
      </c>
      <c r="L22" s="2"/>
      <c r="M22" s="2">
        <f>IF(COUNT($F22:$I22)&lt;&gt;COUNT($O22:$R22),"",IF($F22&lt;$R22,1,(IF($G22&lt;$Q22,1,IF($H22&lt;$P22,1,IF($I22&lt;$O22,1,0))))))</f>
        <v>0</v>
      </c>
      <c r="N22" s="4"/>
      <c r="O22" s="22"/>
      <c r="P22" s="22"/>
      <c r="Q22" s="22"/>
      <c r="R22" s="22"/>
      <c r="S22" s="25"/>
      <c r="T22" s="58" t="s">
        <v>14</v>
      </c>
      <c r="U22" s="58"/>
      <c r="V22" s="58"/>
      <c r="W22" s="58"/>
    </row>
    <row r="23" spans="1:23">
      <c r="A23" s="42"/>
      <c r="B23" s="42"/>
      <c r="C23" s="42"/>
      <c r="D23" s="42"/>
      <c r="E23" s="3"/>
      <c r="F23" s="50"/>
      <c r="G23" s="50"/>
      <c r="H23" s="50"/>
      <c r="I23" s="50"/>
      <c r="J23" s="3"/>
      <c r="K23" s="39" t="str">
        <f>IF(OR(AND($K$18=1,$M$18=1),AND($K$19=1,$M$19=1),AND($K$20=1,$M$20=1),AND($K$21=1,$M$21=1),AND($K$22=1,$M$22=1)),"Eingabefehler","")</f>
        <v/>
      </c>
      <c r="L23" s="39" t="str">
        <f>IF(AND(J5=1,L5=1),"Eingabefehler","")</f>
        <v/>
      </c>
      <c r="M23" s="39" t="str">
        <f>IF(AND(K5=1,M5=1),"Eingabefehler","")</f>
        <v/>
      </c>
      <c r="N23" s="3"/>
      <c r="O23" s="50"/>
      <c r="P23" s="50"/>
      <c r="Q23" s="50"/>
      <c r="R23" s="50"/>
      <c r="S23" s="3"/>
      <c r="T23" s="42"/>
      <c r="U23" s="42"/>
      <c r="V23" s="42"/>
      <c r="W23" s="42"/>
    </row>
    <row r="24" spans="1:23">
      <c r="A24" s="51" t="s">
        <v>15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43"/>
      <c r="U24" s="43"/>
      <c r="V24" s="43"/>
      <c r="W24" s="43"/>
    </row>
    <row r="25" spans="1:23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spans="1:23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</row>
    <row r="27" spans="1:23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spans="1:23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spans="1:23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</row>
    <row r="30" spans="1:23" ht="21.75" customHeight="1">
      <c r="A30" s="40"/>
      <c r="B30" s="40"/>
      <c r="C30" s="40"/>
      <c r="D30" s="40"/>
      <c r="E30" s="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3" ht="12.75" customHeight="1">
      <c r="A31" s="38" t="s">
        <v>16</v>
      </c>
      <c r="B31" s="38"/>
      <c r="C31" s="38"/>
      <c r="D31" s="38"/>
      <c r="E31" s="15"/>
      <c r="F31" s="60" t="s">
        <v>19</v>
      </c>
      <c r="G31" s="60"/>
      <c r="H31" s="60"/>
      <c r="I31" s="60"/>
      <c r="J31" s="60"/>
      <c r="K31" s="16"/>
      <c r="L31" s="16"/>
      <c r="M31" s="60" t="s">
        <v>20</v>
      </c>
      <c r="N31" s="60"/>
      <c r="O31" s="60"/>
      <c r="P31" s="16"/>
      <c r="Q31" s="16"/>
      <c r="R31" s="16"/>
      <c r="S31" s="16"/>
      <c r="T31" s="15" t="s">
        <v>18</v>
      </c>
      <c r="U31" s="17"/>
      <c r="V31" s="17"/>
      <c r="W31" s="17"/>
    </row>
    <row r="32" spans="1:23" ht="27" customHeight="1">
      <c r="A32" s="37" t="s">
        <v>28</v>
      </c>
      <c r="B32" s="37"/>
      <c r="C32" s="52">
        <f ca="1">TODAY()</f>
        <v>42716</v>
      </c>
      <c r="D32" s="52"/>
      <c r="E32" s="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</sheetData>
  <sheetProtection password="CC6F" sheet="1" objects="1" scenarios="1"/>
  <mergeCells count="63">
    <mergeCell ref="T26:W26"/>
    <mergeCell ref="A28:S28"/>
    <mergeCell ref="A30:D30"/>
    <mergeCell ref="A31:D31"/>
    <mergeCell ref="T27:W27"/>
    <mergeCell ref="T28:W28"/>
    <mergeCell ref="T29:W29"/>
    <mergeCell ref="T30:W30"/>
    <mergeCell ref="T32:W32"/>
    <mergeCell ref="T21:W21"/>
    <mergeCell ref="T22:W22"/>
    <mergeCell ref="T23:W23"/>
    <mergeCell ref="T24:W24"/>
    <mergeCell ref="T25:W25"/>
    <mergeCell ref="T10:W10"/>
    <mergeCell ref="T17:W17"/>
    <mergeCell ref="T18:W18"/>
    <mergeCell ref="T19:W19"/>
    <mergeCell ref="T20:W20"/>
    <mergeCell ref="T1:W1"/>
    <mergeCell ref="T5:W5"/>
    <mergeCell ref="F8:I8"/>
    <mergeCell ref="F9:I9"/>
    <mergeCell ref="A8:D8"/>
    <mergeCell ref="A9:D9"/>
    <mergeCell ref="T8:W8"/>
    <mergeCell ref="T9:W9"/>
    <mergeCell ref="A6:K6"/>
    <mergeCell ref="A1:D1"/>
    <mergeCell ref="M6:W6"/>
    <mergeCell ref="A2:W2"/>
    <mergeCell ref="M8:N9"/>
    <mergeCell ref="J8:K9"/>
    <mergeCell ref="F30:S30"/>
    <mergeCell ref="F32:S32"/>
    <mergeCell ref="A24:S24"/>
    <mergeCell ref="A25:S25"/>
    <mergeCell ref="A26:S26"/>
    <mergeCell ref="A27:S27"/>
    <mergeCell ref="C32:D32"/>
    <mergeCell ref="F31:J31"/>
    <mergeCell ref="M31:O31"/>
    <mergeCell ref="A29:S29"/>
    <mergeCell ref="O8:S8"/>
    <mergeCell ref="O9:R9"/>
    <mergeCell ref="O10:R10"/>
    <mergeCell ref="O17:R17"/>
    <mergeCell ref="O23:R23"/>
    <mergeCell ref="F17:I17"/>
    <mergeCell ref="F23:I23"/>
    <mergeCell ref="K11:M11"/>
    <mergeCell ref="F10:I10"/>
    <mergeCell ref="A5:D5"/>
    <mergeCell ref="K23:M23"/>
    <mergeCell ref="J17:N17"/>
    <mergeCell ref="A20:D20"/>
    <mergeCell ref="A21:D21"/>
    <mergeCell ref="A22:D22"/>
    <mergeCell ref="A23:D23"/>
    <mergeCell ref="A10:D10"/>
    <mergeCell ref="A17:D17"/>
    <mergeCell ref="A18:D18"/>
    <mergeCell ref="A19:D19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92" orientation="landscape" verticalDpi="4294967295" r:id="rId1"/>
  <ignoredErrors>
    <ignoredError sqref="N12:N16 J12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Blattschutz "0000"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Striepen</dc:creator>
  <cp:lastModifiedBy>Ralf Striepen</cp:lastModifiedBy>
  <cp:lastPrinted>2014-10-24T15:33:55Z</cp:lastPrinted>
  <dcterms:created xsi:type="dcterms:W3CDTF">2014-10-20T19:23:34Z</dcterms:created>
  <dcterms:modified xsi:type="dcterms:W3CDTF">2016-12-12T17:11:09Z</dcterms:modified>
</cp:coreProperties>
</file>